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ownloads\"/>
    </mc:Choice>
  </mc:AlternateContent>
  <bookViews>
    <workbookView xWindow="0" yWindow="0" windowWidth="22836" windowHeight="8580"/>
  </bookViews>
  <sheets>
    <sheet name="факт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F233" i="2"/>
  <c r="L195" i="2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<sst xmlns="http://schemas.openxmlformats.org/spreadsheetml/2006/main" count="340" uniqueCount="98">
  <si>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</si>
  <si>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</si>
  <si>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</si>
  <si>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</si>
  <si>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</si>
  <si>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</si>
  <si>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</si>
  <si>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</si>
  <si>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</si>
  <si>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</si>
  <si>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</si>
  <si>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</si>
  <si>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</si>
  <si>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</si>
  <si>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</si>
  <si>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</si>
  <si>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</si>
  <si>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</si>
  <si>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</si>
  <si>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</si>
  <si>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</si>
  <si>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</si>
  <si>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</si>
  <si>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</si>
  <si>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</si>
  <si>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</si>
  <si>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</si>
  <si>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</si>
  <si>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</si>
  <si>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</si>
  <si>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</si>
  <si>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</si>
  <si>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</si>
  <si>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</si>
  <si>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</si>
  <si>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</si>
  <si>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</si>
  <si>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</si>
  <si>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</si>
  <si>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</si>
  <si>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</si>
  <si>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</si>
  <si>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</si>
  <si>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</si>
  <si>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</si>
  <si>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</si>
  <si>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</si>
  <si>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</si>
  <si>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</si>
  <si>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</si>
  <si>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</si>
  <si>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</si>
  <si>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</si>
  <si>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</si>
  <si>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</si>
  <si>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Агрырчишыд</t>
  </si>
  <si>
    <t>59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</si>
  <si>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</si>
  <si>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</si>
  <si>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</si>
  <si>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</si>
  <si>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каша перловая с растительным маслом</t>
  </si>
  <si>
    <t>46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</si>
  <si>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</si>
  <si>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</si>
  <si>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</si>
  <si>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</si>
  <si>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</si>
  <si>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</si>
  <si>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</si>
  <si>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</si>
  <si>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</si>
  <si>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</si>
  <si>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</si>
  <si>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котлета по-Хлыновски с соусом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</si>
  <si>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</si>
  <si>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</si>
  <si>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</si>
  <si>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</si>
  <si>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</si>
  <si>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тефтели мясные с соусом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</si>
  <si>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</si>
  <si>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</si>
  <si>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</si>
  <si>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</si>
  <si>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</si>
  <si>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огурцы консервированнвые без уксуса порционно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</si>
  <si>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</si>
  <si>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</si>
  <si>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</si>
  <si>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</si>
  <si>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</si>
  <si>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</si>
  <si>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</si>
  <si>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</si>
  <si>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</si>
  <si>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Баталева В.Г.</t>
  </si>
  <si>
    <t>МБОУ "Верхнеюринская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</si>
</sst>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selection activeCell="O21" sqref="O2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9" t="s">
        <v>97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81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9.8000000000000007</v>
      </c>
    </row>
    <row r="18" spans="1:12" ht="14.4" x14ac:dyDescent="0.3">
      <c r="A18" s="23"/>
      <c r="B18" s="15"/>
      <c r="C18" s="11"/>
      <c r="D18" s="7" t="s">
        <v>30</v>
      </c>
      <c r="E18" s="50" t="s">
        <v>70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82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4" x14ac:dyDescent="0.3">
      <c r="A34" s="14"/>
      <c r="B34" s="15"/>
      <c r="C34" s="11"/>
      <c r="D34" s="7" t="s">
        <v>27</v>
      </c>
      <c r="E34" s="50" t="s">
        <v>64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4" x14ac:dyDescent="0.3">
      <c r="A35" s="14"/>
      <c r="B35" s="15"/>
      <c r="C35" s="11"/>
      <c r="D35" s="7" t="s">
        <v>28</v>
      </c>
      <c r="E35" s="50" t="s">
        <v>77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4" x14ac:dyDescent="0.3">
      <c r="A36" s="14"/>
      <c r="B36" s="15"/>
      <c r="C36" s="11"/>
      <c r="D36" s="7" t="s">
        <v>29</v>
      </c>
      <c r="E36" s="50" t="s">
        <v>71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83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4" x14ac:dyDescent="0.3">
      <c r="A53" s="23"/>
      <c r="B53" s="15"/>
      <c r="C53" s="11"/>
      <c r="D53" s="7" t="s">
        <v>27</v>
      </c>
      <c r="E53" s="50" t="s">
        <v>84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4" x14ac:dyDescent="0.3">
      <c r="A54" s="23"/>
      <c r="B54" s="15"/>
      <c r="C54" s="11"/>
      <c r="D54" s="7" t="s">
        <v>28</v>
      </c>
      <c r="E54" s="50" t="s">
        <v>72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44.5</v>
      </c>
    </row>
    <row r="55" spans="1:12" ht="14.4" x14ac:dyDescent="0.3">
      <c r="A55" s="23"/>
      <c r="B55" s="15"/>
      <c r="C55" s="11"/>
      <c r="D55" s="7" t="s">
        <v>29</v>
      </c>
      <c r="E55" s="50" t="s">
        <v>69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73</v>
      </c>
      <c r="F71" s="51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4" x14ac:dyDescent="0.3">
      <c r="A72" s="23"/>
      <c r="B72" s="15"/>
      <c r="C72" s="11"/>
      <c r="D72" s="7" t="s">
        <v>27</v>
      </c>
      <c r="E72" s="50" t="s">
        <v>92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4" x14ac:dyDescent="0.3">
      <c r="A73" s="23"/>
      <c r="B73" s="15"/>
      <c r="C73" s="11"/>
      <c r="D73" s="7" t="s">
        <v>28</v>
      </c>
      <c r="E73" s="50" t="s">
        <v>93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53</v>
      </c>
    </row>
    <row r="74" spans="1:12" ht="14.4" x14ac:dyDescent="0.3">
      <c r="A74" s="23"/>
      <c r="B74" s="15"/>
      <c r="C74" s="11"/>
      <c r="D74" s="7" t="s">
        <v>29</v>
      </c>
      <c r="E74" s="50" t="s">
        <v>75</v>
      </c>
      <c r="F74" s="51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100.07000000000002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100.07000000000002</v>
      </c>
      <c r="J81" s="32">
        <f t="shared" si="14"/>
        <v>787.68999999999994</v>
      </c>
      <c r="K81" s="32"/>
      <c r="L81" s="32">
        <f t="shared" si="14"/>
        <v>101.25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85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4" x14ac:dyDescent="0.3">
      <c r="A91" s="23"/>
      <c r="B91" s="15"/>
      <c r="C91" s="11"/>
      <c r="D91" s="7" t="s">
        <v>27</v>
      </c>
      <c r="E91" s="50" t="s">
        <v>76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4" x14ac:dyDescent="0.3">
      <c r="A92" s="23"/>
      <c r="B92" s="15"/>
      <c r="C92" s="11"/>
      <c r="D92" s="7" t="s">
        <v>28</v>
      </c>
      <c r="E92" s="50" t="s">
        <v>68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65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62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86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>
        <v>12</v>
      </c>
    </row>
    <row r="110" spans="1:12" ht="14.4" x14ac:dyDescent="0.3">
      <c r="A110" s="23"/>
      <c r="B110" s="15"/>
      <c r="C110" s="11"/>
      <c r="D110" s="7" t="s">
        <v>27</v>
      </c>
      <c r="E110" s="50" t="s">
        <v>55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56</v>
      </c>
      <c r="L110" s="43">
        <v>20.25</v>
      </c>
    </row>
    <row r="111" spans="1:12" ht="14.4" x14ac:dyDescent="0.3">
      <c r="A111" s="23"/>
      <c r="B111" s="15"/>
      <c r="C111" s="11"/>
      <c r="D111" s="7" t="s">
        <v>28</v>
      </c>
      <c r="E111" s="50" t="s">
        <v>74</v>
      </c>
      <c r="F111" s="51">
        <v>90</v>
      </c>
      <c r="G111" s="51">
        <v>14.12</v>
      </c>
      <c r="H111" s="51">
        <v>16.420000000000002</v>
      </c>
      <c r="I111" s="51">
        <v>11.29</v>
      </c>
      <c r="J111" s="51">
        <v>232.47</v>
      </c>
      <c r="K111" s="51">
        <v>454</v>
      </c>
      <c r="L111" s="43">
        <v>47.2</v>
      </c>
    </row>
    <row r="112" spans="1:12" ht="14.4" x14ac:dyDescent="0.3">
      <c r="A112" s="23"/>
      <c r="B112" s="15"/>
      <c r="C112" s="11"/>
      <c r="D112" s="7" t="s">
        <v>29</v>
      </c>
      <c r="E112" s="50" t="s">
        <v>45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9.8000000000000007</v>
      </c>
    </row>
    <row r="113" spans="1:12" ht="14.4" x14ac:dyDescent="0.3">
      <c r="A113" s="23"/>
      <c r="B113" s="15"/>
      <c r="C113" s="11"/>
      <c r="D113" s="7" t="s">
        <v>30</v>
      </c>
      <c r="E113" s="50" t="s">
        <v>47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51</v>
      </c>
      <c r="L113" s="43">
        <v>3.8</v>
      </c>
    </row>
    <row r="114" spans="1:12" ht="14.4" x14ac:dyDescent="0.3">
      <c r="A114" s="23"/>
      <c r="B114" s="15"/>
      <c r="C114" s="11"/>
      <c r="D114" s="7" t="s">
        <v>31</v>
      </c>
      <c r="E114" s="50" t="s">
        <v>48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52</v>
      </c>
      <c r="L114" s="43">
        <v>4.2</v>
      </c>
    </row>
    <row r="115" spans="1:12" ht="14.4" x14ac:dyDescent="0.3">
      <c r="A115" s="23"/>
      <c r="B115" s="15"/>
      <c r="C115" s="11"/>
      <c r="D115" s="7" t="s">
        <v>32</v>
      </c>
      <c r="E115" s="50" t="s">
        <v>49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52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28.209999999999997</v>
      </c>
      <c r="H118" s="19">
        <f t="shared" si="20"/>
        <v>25.27</v>
      </c>
      <c r="I118" s="19">
        <f t="shared" si="20"/>
        <v>102.54000000000002</v>
      </c>
      <c r="J118" s="19">
        <f t="shared" si="20"/>
        <v>740.9899999999999</v>
      </c>
      <c r="K118" s="25"/>
      <c r="L118" s="19">
        <f t="shared" ref="L118" si="21">SUM(L109:L117)</f>
        <v>101.25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62"/>
      <c r="E119" s="31"/>
      <c r="F119" s="32">
        <f>F108+F118</f>
        <v>760</v>
      </c>
      <c r="G119" s="32">
        <f t="shared" ref="G119:J119" si="22">G108+G118</f>
        <v>28.209999999999997</v>
      </c>
      <c r="H119" s="32">
        <f t="shared" si="22"/>
        <v>25.27</v>
      </c>
      <c r="I119" s="32">
        <f t="shared" si="22"/>
        <v>102.54000000000002</v>
      </c>
      <c r="J119" s="32">
        <f t="shared" si="22"/>
        <v>740.9899999999999</v>
      </c>
      <c r="K119" s="32"/>
      <c r="L119" s="32">
        <f t="shared" ref="L119" si="23">L108+L118</f>
        <v>101.25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87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4" x14ac:dyDescent="0.3">
      <c r="A129" s="23"/>
      <c r="B129" s="15"/>
      <c r="C129" s="11"/>
      <c r="D129" s="7" t="s">
        <v>27</v>
      </c>
      <c r="E129" s="50" t="s">
        <v>57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4" x14ac:dyDescent="0.3">
      <c r="A130" s="23"/>
      <c r="B130" s="15"/>
      <c r="C130" s="11"/>
      <c r="D130" s="7" t="s">
        <v>28</v>
      </c>
      <c r="E130" s="50" t="s">
        <v>66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4" x14ac:dyDescent="0.3">
      <c r="A131" s="23"/>
      <c r="B131" s="15"/>
      <c r="C131" s="11"/>
      <c r="D131" s="7" t="s">
        <v>29</v>
      </c>
      <c r="E131" s="50" t="s">
        <v>67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6" t="s">
        <v>4</v>
      </c>
      <c r="D138" s="67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78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4" x14ac:dyDescent="0.3">
      <c r="A148" s="14"/>
      <c r="B148" s="15"/>
      <c r="C148" s="11"/>
      <c r="D148" s="7" t="s">
        <v>27</v>
      </c>
      <c r="E148" s="50" t="s">
        <v>60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4" x14ac:dyDescent="0.3">
      <c r="A149" s="14"/>
      <c r="B149" s="15"/>
      <c r="C149" s="11"/>
      <c r="D149" s="7" t="s">
        <v>28</v>
      </c>
      <c r="E149" s="50" t="s">
        <v>94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50.7</v>
      </c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9.8000000000000007</v>
      </c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6" t="s">
        <v>4</v>
      </c>
      <c r="D157" s="67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88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50" t="s">
        <v>89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4" x14ac:dyDescent="0.3">
      <c r="A168" s="23"/>
      <c r="B168" s="15"/>
      <c r="C168" s="11"/>
      <c r="D168" s="7" t="s">
        <v>28</v>
      </c>
      <c r="E168" s="50" t="s">
        <v>95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4" x14ac:dyDescent="0.3">
      <c r="A169" s="23"/>
      <c r="B169" s="15"/>
      <c r="C169" s="11"/>
      <c r="D169" s="7" t="s">
        <v>29</v>
      </c>
      <c r="E169" s="50" t="s">
        <v>90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5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62"/>
      <c r="E176" s="31"/>
      <c r="F176" s="32">
        <f>F165+F175</f>
        <v>760</v>
      </c>
      <c r="G176" s="32">
        <f t="shared" ref="G176:L176" si="38">G165+G175</f>
        <v>29.36</v>
      </c>
      <c r="H176" s="56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4" x14ac:dyDescent="0.3">
      <c r="A187" s="23"/>
      <c r="B187" s="15"/>
      <c r="C187" s="11"/>
      <c r="D187" s="7" t="s">
        <v>28</v>
      </c>
      <c r="E187" s="50" t="s">
        <v>72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4" x14ac:dyDescent="0.3">
      <c r="A188" s="23"/>
      <c r="B188" s="15"/>
      <c r="C188" s="11"/>
      <c r="D188" s="7" t="s">
        <v>29</v>
      </c>
      <c r="E188" s="50" t="s">
        <v>79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62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85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4" x14ac:dyDescent="0.3">
      <c r="A205" s="23"/>
      <c r="B205" s="15"/>
      <c r="C205" s="11"/>
      <c r="D205" s="7" t="s">
        <v>27</v>
      </c>
      <c r="E205" s="50" t="s">
        <v>63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4" x14ac:dyDescent="0.3">
      <c r="A206" s="23"/>
      <c r="B206" s="15"/>
      <c r="C206" s="11"/>
      <c r="D206" s="7" t="s">
        <v>28</v>
      </c>
      <c r="E206" s="50" t="s">
        <v>58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59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8" thickBot="1" x14ac:dyDescent="0.3">
      <c r="A214" s="29">
        <f>A196</f>
        <v>2</v>
      </c>
      <c r="B214" s="30">
        <f>B196</f>
        <v>5</v>
      </c>
      <c r="C214" s="57" t="s">
        <v>4</v>
      </c>
      <c r="D214" s="62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73</v>
      </c>
      <c r="F223" s="51">
        <v>60</v>
      </c>
      <c r="G223" s="51">
        <v>0.87</v>
      </c>
      <c r="H223" s="51">
        <v>5.0599999999999996</v>
      </c>
      <c r="I223" s="51">
        <v>5.22</v>
      </c>
      <c r="J223" s="51">
        <v>69</v>
      </c>
      <c r="K223" s="51">
        <v>21</v>
      </c>
      <c r="L223" s="43">
        <v>7</v>
      </c>
    </row>
    <row r="224" spans="1:12" ht="14.4" x14ac:dyDescent="0.3">
      <c r="A224" s="23"/>
      <c r="B224" s="15"/>
      <c r="C224" s="11"/>
      <c r="D224" s="7" t="s">
        <v>27</v>
      </c>
      <c r="E224" s="50" t="s">
        <v>57</v>
      </c>
      <c r="F224" s="51">
        <v>200</v>
      </c>
      <c r="G224" s="51">
        <v>2.6</v>
      </c>
      <c r="H224" s="51">
        <v>2</v>
      </c>
      <c r="I224" s="51">
        <v>16.8</v>
      </c>
      <c r="J224" s="51">
        <v>96</v>
      </c>
      <c r="K224" s="51" t="s">
        <v>62</v>
      </c>
      <c r="L224" s="43">
        <v>20.25</v>
      </c>
    </row>
    <row r="225" spans="1:12" ht="14.4" x14ac:dyDescent="0.3">
      <c r="A225" s="23"/>
      <c r="B225" s="15"/>
      <c r="C225" s="11"/>
      <c r="D225" s="7" t="s">
        <v>28</v>
      </c>
      <c r="E225" s="50" t="s">
        <v>80</v>
      </c>
      <c r="F225" s="51">
        <v>90</v>
      </c>
      <c r="G225" s="51">
        <v>10.07</v>
      </c>
      <c r="H225" s="51">
        <v>19.059999999999999</v>
      </c>
      <c r="I225" s="51">
        <v>11.99</v>
      </c>
      <c r="J225" s="51">
        <v>248.22</v>
      </c>
      <c r="K225" s="51">
        <v>7041</v>
      </c>
      <c r="L225" s="43">
        <v>52.5</v>
      </c>
    </row>
    <row r="226" spans="1:12" ht="14.4" x14ac:dyDescent="0.3">
      <c r="A226" s="23"/>
      <c r="B226" s="15"/>
      <c r="C226" s="11"/>
      <c r="D226" s="7" t="s">
        <v>29</v>
      </c>
      <c r="E226" s="50" t="s">
        <v>61</v>
      </c>
      <c r="F226" s="51">
        <v>150</v>
      </c>
      <c r="G226" s="51">
        <v>6.02</v>
      </c>
      <c r="H226" s="51">
        <v>4.8</v>
      </c>
      <c r="I226" s="51">
        <v>24.77</v>
      </c>
      <c r="J226" s="51">
        <v>157.05000000000001</v>
      </c>
      <c r="K226" s="51">
        <v>795</v>
      </c>
      <c r="L226" s="43">
        <v>9.5</v>
      </c>
    </row>
    <row r="227" spans="1:12" ht="14.4" x14ac:dyDescent="0.3">
      <c r="A227" s="23"/>
      <c r="B227" s="15"/>
      <c r="C227" s="11"/>
      <c r="D227" s="7" t="s">
        <v>30</v>
      </c>
      <c r="E227" s="50" t="s">
        <v>47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51</v>
      </c>
      <c r="L227" s="43">
        <v>3.8</v>
      </c>
    </row>
    <row r="228" spans="1:12" ht="14.4" x14ac:dyDescent="0.3">
      <c r="A228" s="23"/>
      <c r="B228" s="15"/>
      <c r="C228" s="11"/>
      <c r="D228" s="7" t="s">
        <v>31</v>
      </c>
      <c r="E228" s="50" t="s">
        <v>48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52</v>
      </c>
      <c r="L228" s="43">
        <v>4.2</v>
      </c>
    </row>
    <row r="229" spans="1:12" ht="14.4" x14ac:dyDescent="0.3">
      <c r="A229" s="23"/>
      <c r="B229" s="15"/>
      <c r="C229" s="11"/>
      <c r="D229" s="7" t="s">
        <v>32</v>
      </c>
      <c r="E229" s="50" t="s">
        <v>49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52</v>
      </c>
      <c r="L229" s="43">
        <v>4</v>
      </c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23.720000000000002</v>
      </c>
      <c r="H232" s="19">
        <f t="shared" si="52"/>
        <v>31.159999999999997</v>
      </c>
      <c r="I232" s="19">
        <f t="shared" si="52"/>
        <v>102.36000000000001</v>
      </c>
      <c r="J232" s="19">
        <f t="shared" si="52"/>
        <v>766.4899999999999</v>
      </c>
      <c r="K232" s="25"/>
      <c r="L232" s="19">
        <f t="shared" ref="L232" si="53">SUM(L223:L231)</f>
        <v>101.25</v>
      </c>
    </row>
    <row r="233" spans="1:12" ht="13.8" thickBot="1" x14ac:dyDescent="0.3">
      <c r="A233" s="29">
        <f>A215</f>
        <v>2</v>
      </c>
      <c r="B233" s="30">
        <f>B215</f>
        <v>6</v>
      </c>
      <c r="C233" s="57" t="s">
        <v>4</v>
      </c>
      <c r="D233" s="62"/>
      <c r="E233" s="31"/>
      <c r="F233" s="32">
        <f>F222+F232</f>
        <v>760</v>
      </c>
      <c r="G233" s="32">
        <f t="shared" ref="G233:L233" si="54">G222+G232</f>
        <v>23.720000000000002</v>
      </c>
      <c r="H233" s="32">
        <f t="shared" si="54"/>
        <v>31.159999999999997</v>
      </c>
      <c r="I233" s="32">
        <f t="shared" si="54"/>
        <v>102.36000000000001</v>
      </c>
      <c r="J233" s="32">
        <f t="shared" si="54"/>
        <v>766.4899999999999</v>
      </c>
      <c r="K233" s="32"/>
      <c r="L233" s="32">
        <f t="shared" si="54"/>
        <v>101.25</v>
      </c>
    </row>
    <row r="234" spans="1:12" ht="13.8" thickBot="1" x14ac:dyDescent="0.3">
      <c r="A234" s="27"/>
      <c r="B234" s="28"/>
      <c r="C234" s="63" t="s">
        <v>5</v>
      </c>
      <c r="D234" s="64"/>
      <c r="E234" s="65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27.44916666666667</v>
      </c>
      <c r="H234" s="53">
        <f t="shared" si="55"/>
        <v>28.38</v>
      </c>
      <c r="I234" s="53">
        <f t="shared" si="55"/>
        <v>111.17916666666667</v>
      </c>
      <c r="J234" s="53">
        <f t="shared" si="55"/>
        <v>765.31250000000011</v>
      </c>
      <c r="K234" s="34"/>
      <c r="L234" s="34">
        <f t="shared" si="55"/>
        <v>101.25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2025-01-07T05:32:30Z</cp:lastPrinted>
  <dcterms:created xsi:type="dcterms:W3CDTF">2022-05-16T14:23:56Z</dcterms:created>
  <dcterms:modified xsi:type="dcterms:W3CDTF">2025-01-09T04:46:20Z</dcterms:modified>
</cp:coreProperties>
</file>